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activeTab="1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J15" i="23"/>
  <c r="J17" i="23" s="1"/>
  <c r="I15" i="23"/>
  <c r="H15" i="23"/>
  <c r="G15" i="23"/>
  <c r="F15" i="23"/>
  <c r="J14" i="23"/>
  <c r="J16" i="23" s="1"/>
  <c r="I14" i="23"/>
  <c r="H14" i="23"/>
  <c r="G14" i="23"/>
  <c r="F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J10" i="21"/>
  <c r="J11" i="21" s="1"/>
  <c r="I10" i="21"/>
  <c r="H10" i="21"/>
  <c r="G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J12" i="22" l="1"/>
  <c r="J13" i="22" s="1"/>
  <c r="G12" i="22"/>
  <c r="H12" i="22"/>
  <c r="I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G27" i="23"/>
  <c r="H27" i="23"/>
  <c r="I27" i="23"/>
  <c r="J27" i="23"/>
  <c r="J29" i="23" s="1"/>
  <c r="G26" i="23"/>
  <c r="H26" i="23"/>
  <c r="I26" i="23"/>
  <c r="J26" i="23"/>
  <c r="J28" i="23" s="1"/>
  <c r="F27" i="23"/>
  <c r="F26" i="23"/>
  <c r="G19" i="21"/>
  <c r="H19" i="21"/>
  <c r="I19" i="21"/>
  <c r="J19" i="21"/>
  <c r="J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J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G21" i="22" l="1"/>
  <c r="H21" i="22"/>
  <c r="I21" i="22"/>
  <c r="J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<sst xmlns="http://schemas.openxmlformats.org/spreadsheetml/2006/main" count="1351" uniqueCount="216">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</sst>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204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60" t="s">
        <v>24</v>
      </c>
      <c r="L4" s="961"/>
      <c r="M4" s="962"/>
      <c r="N4" s="962"/>
      <c r="O4" s="962"/>
      <c r="P4" s="963" t="s">
        <v>25</v>
      </c>
      <c r="Q4" s="964"/>
      <c r="R4" s="964"/>
      <c r="S4" s="964"/>
      <c r="T4" s="964"/>
      <c r="U4" s="964"/>
      <c r="V4" s="964"/>
      <c r="W4" s="965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6"/>
      <c r="D2" s="6"/>
      <c r="E2" s="6"/>
      <c r="F2" s="973">
        <v>44994</v>
      </c>
      <c r="G2" s="973"/>
      <c r="H2" s="973"/>
      <c r="I2" s="974"/>
      <c r="J2" s="97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77" t="s">
        <v>212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78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213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209</v>
      </c>
      <c r="B2" s="5"/>
      <c r="C2" s="947"/>
      <c r="D2" s="6"/>
      <c r="E2" s="6"/>
      <c r="F2" s="973">
        <v>44995</v>
      </c>
      <c r="G2" s="973"/>
      <c r="H2" s="973"/>
      <c r="I2" s="974"/>
      <c r="J2" s="974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79" t="s">
        <v>212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80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214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215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719" t="s">
        <v>30</v>
      </c>
    </row>
    <row r="6" spans="1:10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241">
        <v>0.6</v>
      </c>
      <c r="H6" s="15">
        <v>0.45</v>
      </c>
      <c r="I6" s="38">
        <v>15.45</v>
      </c>
      <c r="J6" s="192">
        <v>70.5</v>
      </c>
    </row>
    <row r="7" spans="1:10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385">
        <v>23.46</v>
      </c>
      <c r="H7" s="90">
        <v>11.79</v>
      </c>
      <c r="I7" s="94">
        <v>42.51</v>
      </c>
      <c r="J7" s="600">
        <v>372.4</v>
      </c>
    </row>
    <row r="8" spans="1:10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252">
        <v>0.04</v>
      </c>
      <c r="H8" s="76">
        <v>0</v>
      </c>
      <c r="I8" s="210">
        <v>7.4</v>
      </c>
      <c r="J8" s="213">
        <v>30.26</v>
      </c>
    </row>
    <row r="9" spans="1:10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275">
        <v>2.25</v>
      </c>
      <c r="H9" s="20">
        <v>0.87</v>
      </c>
      <c r="I9" s="43">
        <v>14.94</v>
      </c>
      <c r="J9" s="195">
        <v>78.599999999999994</v>
      </c>
    </row>
    <row r="10" spans="1:10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241">
        <f t="shared" ref="G10:J10" si="0">SUM(G6:G9)</f>
        <v>26.35</v>
      </c>
      <c r="H10" s="15">
        <f t="shared" si="0"/>
        <v>13.109999999999998</v>
      </c>
      <c r="I10" s="38">
        <f t="shared" si="0"/>
        <v>80.3</v>
      </c>
      <c r="J10" s="352">
        <f t="shared" si="0"/>
        <v>551.76</v>
      </c>
    </row>
    <row r="11" spans="1:10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241"/>
      <c r="H11" s="15"/>
      <c r="I11" s="38"/>
      <c r="J11" s="352">
        <f>J10/23.5</f>
        <v>23.479148936170212</v>
      </c>
    </row>
    <row r="12" spans="1:10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266">
        <v>1.29</v>
      </c>
      <c r="H12" s="36">
        <v>4.2699999999999996</v>
      </c>
      <c r="I12" s="37">
        <v>6.97</v>
      </c>
      <c r="J12" s="316">
        <v>72.75</v>
      </c>
    </row>
    <row r="13" spans="1:10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252">
        <v>6.66</v>
      </c>
      <c r="H13" s="76">
        <v>5.51</v>
      </c>
      <c r="I13" s="210">
        <v>8.75</v>
      </c>
      <c r="J13" s="384">
        <v>111.57</v>
      </c>
    </row>
    <row r="14" spans="1:10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275">
        <v>23.81</v>
      </c>
      <c r="H14" s="20">
        <v>19.829999999999998</v>
      </c>
      <c r="I14" s="43">
        <v>0.72</v>
      </c>
      <c r="J14" s="274">
        <v>274.56</v>
      </c>
    </row>
    <row r="15" spans="1:10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252">
        <v>3.93</v>
      </c>
      <c r="H15" s="76">
        <v>4.24</v>
      </c>
      <c r="I15" s="210">
        <v>21.84</v>
      </c>
      <c r="J15" s="384">
        <v>140.55000000000001</v>
      </c>
    </row>
    <row r="16" spans="1:10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275">
        <v>0.15</v>
      </c>
      <c r="H16" s="20">
        <v>0.04</v>
      </c>
      <c r="I16" s="43">
        <v>12.83</v>
      </c>
      <c r="J16" s="274">
        <v>52.45</v>
      </c>
    </row>
    <row r="17" spans="1:10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41">
        <v>1.52</v>
      </c>
      <c r="H17" s="15">
        <v>0.16</v>
      </c>
      <c r="I17" s="38">
        <v>9.84</v>
      </c>
      <c r="J17" s="620">
        <v>47</v>
      </c>
    </row>
    <row r="18" spans="1:10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241">
        <v>1.32</v>
      </c>
      <c r="H18" s="15">
        <v>0.24</v>
      </c>
      <c r="I18" s="38">
        <v>8.0399999999999991</v>
      </c>
      <c r="J18" s="621">
        <v>39.6</v>
      </c>
    </row>
    <row r="19" spans="1:10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202">
        <f t="shared" ref="G19:J19" si="1">G12+G13+G14+G15+G16+G17+G18</f>
        <v>38.68</v>
      </c>
      <c r="H19" s="32">
        <f t="shared" si="1"/>
        <v>34.29</v>
      </c>
      <c r="I19" s="63">
        <f t="shared" si="1"/>
        <v>68.990000000000009</v>
      </c>
      <c r="J19" s="596">
        <f t="shared" si="1"/>
        <v>738.48000000000013</v>
      </c>
    </row>
    <row r="20" spans="1:10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204"/>
      <c r="H20" s="48"/>
      <c r="I20" s="115"/>
      <c r="J20" s="473">
        <f>J19/23.5</f>
        <v>31.424680851063837</v>
      </c>
    </row>
    <row r="21" spans="1:10" x14ac:dyDescent="0.25">
      <c r="A21" s="2"/>
      <c r="B21" s="4"/>
      <c r="C21" s="4"/>
      <c r="D21" s="2"/>
      <c r="E21" s="2"/>
      <c r="F21" s="2"/>
      <c r="G21" s="10"/>
      <c r="H21" s="9"/>
      <c r="I21" s="2"/>
      <c r="J21" s="12"/>
    </row>
    <row r="22" spans="1:10" ht="18.75" x14ac:dyDescent="0.25">
      <c r="A22" s="218"/>
      <c r="B22" s="277"/>
      <c r="C22" s="277"/>
      <c r="D22" s="278"/>
      <c r="E22" s="279"/>
      <c r="F22" s="26"/>
      <c r="G22" s="11"/>
      <c r="H22" s="11"/>
      <c r="I22" s="11"/>
    </row>
    <row r="23" spans="1:10" ht="18.75" x14ac:dyDescent="0.25">
      <c r="D23" s="11"/>
      <c r="E23" s="25"/>
      <c r="F23" s="26"/>
      <c r="G23" s="11"/>
      <c r="H23" s="11"/>
      <c r="I23" s="11"/>
    </row>
    <row r="24" spans="1:10" x14ac:dyDescent="0.25">
      <c r="D24" s="11"/>
      <c r="E24" s="11"/>
      <c r="F24" s="11"/>
      <c r="G24" s="11"/>
      <c r="H24" s="11"/>
      <c r="I24" s="11"/>
    </row>
    <row r="25" spans="1:10" x14ac:dyDescent="0.25">
      <c r="D25" s="11"/>
      <c r="E25" s="11"/>
      <c r="F25" s="11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2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788" t="s">
        <v>22</v>
      </c>
      <c r="H4" s="789"/>
      <c r="I4" s="790"/>
      <c r="J4" s="648" t="s">
        <v>23</v>
      </c>
    </row>
    <row r="5" spans="1:10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801" t="s">
        <v>27</v>
      </c>
      <c r="H5" s="488" t="s">
        <v>28</v>
      </c>
      <c r="I5" s="802" t="s">
        <v>29</v>
      </c>
      <c r="J5" s="649" t="s">
        <v>30</v>
      </c>
    </row>
    <row r="6" spans="1:10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50</v>
      </c>
      <c r="F6" s="220">
        <v>150</v>
      </c>
      <c r="G6" s="342">
        <v>0.6</v>
      </c>
      <c r="H6" s="46">
        <v>0.45</v>
      </c>
      <c r="I6" s="47">
        <v>15.45</v>
      </c>
      <c r="J6" s="274">
        <v>70.5</v>
      </c>
    </row>
    <row r="7" spans="1:10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32">
        <v>150</v>
      </c>
      <c r="G7" s="385">
        <v>7.85</v>
      </c>
      <c r="H7" s="90">
        <v>5.23</v>
      </c>
      <c r="I7" s="94">
        <v>41.29</v>
      </c>
      <c r="J7" s="461">
        <v>243.85</v>
      </c>
    </row>
    <row r="8" spans="1:10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241">
        <v>0</v>
      </c>
      <c r="H8" s="15">
        <v>0</v>
      </c>
      <c r="I8" s="38">
        <v>7.27</v>
      </c>
      <c r="J8" s="260">
        <v>28.73</v>
      </c>
    </row>
    <row r="9" spans="1:10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241">
        <v>0</v>
      </c>
      <c r="H9" s="15">
        <v>0</v>
      </c>
      <c r="I9" s="38">
        <v>15</v>
      </c>
      <c r="J9" s="260">
        <v>60</v>
      </c>
    </row>
    <row r="10" spans="1:10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32">
        <v>30</v>
      </c>
      <c r="G10" s="275">
        <v>2.2799999999999998</v>
      </c>
      <c r="H10" s="20">
        <v>0.24</v>
      </c>
      <c r="I10" s="43">
        <v>14.76</v>
      </c>
      <c r="J10" s="417">
        <v>70.5</v>
      </c>
    </row>
    <row r="11" spans="1:10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32">
        <v>30</v>
      </c>
      <c r="G11" s="275">
        <v>1.98</v>
      </c>
      <c r="H11" s="20">
        <v>0.36</v>
      </c>
      <c r="I11" s="43">
        <v>12.06</v>
      </c>
      <c r="J11" s="417">
        <v>59.4</v>
      </c>
    </row>
    <row r="12" spans="1:10" s="33" customFormat="1" ht="26.45" customHeight="1" x14ac:dyDescent="0.25">
      <c r="A12" s="141"/>
      <c r="B12" s="132"/>
      <c r="C12" s="557"/>
      <c r="D12" s="464"/>
      <c r="E12" s="156" t="s">
        <v>20</v>
      </c>
      <c r="F12" s="269">
        <f>SUM(F6:F11)</f>
        <v>660</v>
      </c>
      <c r="G12" s="202">
        <f t="shared" ref="G12:I12" si="0">SUM(G6:G11)</f>
        <v>12.709999999999999</v>
      </c>
      <c r="H12" s="32">
        <f t="shared" si="0"/>
        <v>6.2800000000000011</v>
      </c>
      <c r="I12" s="63">
        <f t="shared" si="0"/>
        <v>105.83</v>
      </c>
      <c r="J12" s="379">
        <f>SUM(J6:J11)</f>
        <v>532.98</v>
      </c>
    </row>
    <row r="13" spans="1:10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32"/>
      <c r="G13" s="248"/>
      <c r="H13" s="152"/>
      <c r="I13" s="153"/>
      <c r="J13" s="324">
        <f>J12/23.5</f>
        <v>22.68</v>
      </c>
    </row>
    <row r="14" spans="1:10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452">
        <v>1.2</v>
      </c>
      <c r="H14" s="382">
        <v>5.4</v>
      </c>
      <c r="I14" s="453">
        <v>5.16</v>
      </c>
      <c r="J14" s="195">
        <v>73.2</v>
      </c>
    </row>
    <row r="15" spans="1:10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242">
        <v>6.2</v>
      </c>
      <c r="H15" s="13">
        <v>6.38</v>
      </c>
      <c r="I15" s="40">
        <v>12.02</v>
      </c>
      <c r="J15" s="134">
        <v>131.11000000000001</v>
      </c>
    </row>
    <row r="16" spans="1:10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242">
        <v>14.84</v>
      </c>
      <c r="H16" s="13">
        <v>12.69</v>
      </c>
      <c r="I16" s="40">
        <v>4.46</v>
      </c>
      <c r="J16" s="134">
        <v>191.87</v>
      </c>
    </row>
    <row r="17" spans="1:10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275">
        <v>7.26</v>
      </c>
      <c r="H17" s="20">
        <v>4.96</v>
      </c>
      <c r="I17" s="43">
        <v>31.76</v>
      </c>
      <c r="J17" s="195">
        <v>198.84</v>
      </c>
    </row>
    <row r="18" spans="1:10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241">
        <v>0.37</v>
      </c>
      <c r="H18" s="15">
        <v>0</v>
      </c>
      <c r="I18" s="18">
        <v>14.85</v>
      </c>
      <c r="J18" s="193">
        <v>59.48</v>
      </c>
    </row>
    <row r="19" spans="1:10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241">
        <v>2.2799999999999998</v>
      </c>
      <c r="H19" s="15">
        <v>0.24</v>
      </c>
      <c r="I19" s="38">
        <v>14.76</v>
      </c>
      <c r="J19" s="192">
        <v>70.5</v>
      </c>
    </row>
    <row r="20" spans="1:10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241">
        <v>1.65</v>
      </c>
      <c r="H20" s="15">
        <v>0.3</v>
      </c>
      <c r="I20" s="38">
        <v>10.050000000000001</v>
      </c>
      <c r="J20" s="192">
        <v>49.5</v>
      </c>
    </row>
    <row r="21" spans="1:10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203">
        <f t="shared" ref="G21:I21" si="1">SUM(G14:G20)</f>
        <v>33.799999999999997</v>
      </c>
      <c r="H21" s="92">
        <f t="shared" si="1"/>
        <v>29.97</v>
      </c>
      <c r="I21" s="93">
        <f t="shared" si="1"/>
        <v>93.06</v>
      </c>
      <c r="J21" s="196">
        <f>SUM(J14:J20)</f>
        <v>774.5</v>
      </c>
    </row>
    <row r="22" spans="1:10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204"/>
      <c r="H22" s="48"/>
      <c r="I22" s="115"/>
      <c r="J22" s="197">
        <f>J21/23.5</f>
        <v>32.957446808510639</v>
      </c>
    </row>
    <row r="23" spans="1:10" x14ac:dyDescent="0.25">
      <c r="A23" s="9"/>
      <c r="B23" s="31"/>
      <c r="C23" s="31"/>
      <c r="D23" s="9"/>
      <c r="E23" s="2"/>
      <c r="F23" s="2"/>
      <c r="G23" s="10"/>
      <c r="H23" s="9"/>
      <c r="I23" s="2"/>
      <c r="J23" s="12"/>
    </row>
    <row r="24" spans="1:10" s="218" customFormat="1" ht="18.75" x14ac:dyDescent="0.25">
      <c r="A24" s="386"/>
      <c r="B24" s="281"/>
      <c r="C24" s="278"/>
      <c r="D24" s="278"/>
      <c r="E24" s="279"/>
      <c r="F24" s="280"/>
      <c r="G24" s="278"/>
      <c r="H24" s="278"/>
      <c r="I24" s="278"/>
    </row>
    <row r="25" spans="1:10" ht="18.75" x14ac:dyDescent="0.25">
      <c r="A25" s="11"/>
      <c r="B25" s="354"/>
      <c r="C25" s="354"/>
      <c r="D25" s="11"/>
      <c r="E25" s="25"/>
      <c r="F25" s="26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3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797" t="s">
        <v>22</v>
      </c>
      <c r="H4" s="798"/>
      <c r="I4" s="799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801" t="s">
        <v>27</v>
      </c>
      <c r="H5" s="488" t="s">
        <v>28</v>
      </c>
      <c r="I5" s="802" t="s">
        <v>29</v>
      </c>
      <c r="J5" s="719" t="s">
        <v>30</v>
      </c>
    </row>
    <row r="6" spans="1:10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568">
        <v>1.1599999999999999</v>
      </c>
      <c r="H6" s="569">
        <v>3.65</v>
      </c>
      <c r="I6" s="570">
        <v>2.2799999999999998</v>
      </c>
      <c r="J6" s="758">
        <v>48.38</v>
      </c>
    </row>
    <row r="7" spans="1:10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243">
        <v>0.66</v>
      </c>
      <c r="H7" s="61">
        <v>0.12</v>
      </c>
      <c r="I7" s="108">
        <v>2.2799999999999998</v>
      </c>
      <c r="J7" s="402">
        <v>14.4</v>
      </c>
    </row>
    <row r="8" spans="1:10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201</v>
      </c>
      <c r="F8" s="165">
        <v>110</v>
      </c>
      <c r="G8" s="305">
        <v>17.989999999999998</v>
      </c>
      <c r="H8" s="57">
        <v>14.98</v>
      </c>
      <c r="I8" s="110">
        <v>12.23</v>
      </c>
      <c r="J8" s="529">
        <v>256.89</v>
      </c>
    </row>
    <row r="9" spans="1:10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412">
        <v>18.13</v>
      </c>
      <c r="H9" s="75">
        <v>17.05</v>
      </c>
      <c r="I9" s="470">
        <v>3.69</v>
      </c>
      <c r="J9" s="517">
        <v>240.96</v>
      </c>
    </row>
    <row r="10" spans="1:10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752">
        <v>150</v>
      </c>
      <c r="G10" s="275">
        <v>3.31</v>
      </c>
      <c r="H10" s="20">
        <v>5.56</v>
      </c>
      <c r="I10" s="43">
        <v>25.99</v>
      </c>
      <c r="J10" s="274">
        <v>167.07</v>
      </c>
    </row>
    <row r="11" spans="1:10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241">
        <v>0</v>
      </c>
      <c r="H11" s="15">
        <v>0</v>
      </c>
      <c r="I11" s="18">
        <v>14.4</v>
      </c>
      <c r="J11" s="620">
        <v>58.4</v>
      </c>
    </row>
    <row r="12" spans="1:10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241">
        <v>2.2799999999999998</v>
      </c>
      <c r="H12" s="15">
        <v>0.24</v>
      </c>
      <c r="I12" s="18">
        <v>14.76</v>
      </c>
      <c r="J12" s="621">
        <v>70.5</v>
      </c>
    </row>
    <row r="13" spans="1:10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241">
        <v>1.32</v>
      </c>
      <c r="H13" s="15">
        <v>0.24</v>
      </c>
      <c r="I13" s="18">
        <v>8.0399999999999991</v>
      </c>
      <c r="J13" s="621">
        <v>39.6</v>
      </c>
    </row>
    <row r="14" spans="1:10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570</v>
      </c>
      <c r="G14" s="201">
        <f t="shared" ref="G14:J14" si="0">G6+G8+G10+G11+G12+G13</f>
        <v>26.06</v>
      </c>
      <c r="H14" s="22">
        <f t="shared" si="0"/>
        <v>24.669999999999995</v>
      </c>
      <c r="I14" s="109">
        <f t="shared" si="0"/>
        <v>77.699999999999989</v>
      </c>
      <c r="J14" s="476">
        <f t="shared" si="0"/>
        <v>640.84</v>
      </c>
    </row>
    <row r="15" spans="1:10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>
        <f t="shared" ref="G15:J15" si="1">G7+G9+G10+G11+G12+G13</f>
        <v>25.7</v>
      </c>
      <c r="H15" s="52">
        <f t="shared" si="1"/>
        <v>23.209999999999997</v>
      </c>
      <c r="I15" s="765">
        <f t="shared" si="1"/>
        <v>69.16</v>
      </c>
      <c r="J15" s="294">
        <f t="shared" si="1"/>
        <v>590.92999999999995</v>
      </c>
    </row>
    <row r="16" spans="1:10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305"/>
      <c r="H16" s="57"/>
      <c r="I16" s="110"/>
      <c r="J16" s="876">
        <f>J14/23.5</f>
        <v>27.269787234042553</v>
      </c>
    </row>
    <row r="17" spans="1:10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307"/>
      <c r="H17" s="163"/>
      <c r="I17" s="188"/>
      <c r="J17" s="878">
        <f>J15/23.5</f>
        <v>25.145957446808509</v>
      </c>
    </row>
    <row r="18" spans="1:10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262">
        <v>0.6</v>
      </c>
      <c r="H18" s="34">
        <v>0.6</v>
      </c>
      <c r="I18" s="45">
        <v>14.7</v>
      </c>
      <c r="J18" s="481">
        <v>70.5</v>
      </c>
    </row>
    <row r="19" spans="1:10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242">
        <v>9.19</v>
      </c>
      <c r="H19" s="13">
        <v>5.64</v>
      </c>
      <c r="I19" s="23">
        <v>13.63</v>
      </c>
      <c r="J19" s="289">
        <v>141.18</v>
      </c>
    </row>
    <row r="20" spans="1:10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305">
        <v>20.170000000000002</v>
      </c>
      <c r="H20" s="57">
        <v>20.309999999999999</v>
      </c>
      <c r="I20" s="110">
        <v>2.09</v>
      </c>
      <c r="J20" s="529">
        <v>274</v>
      </c>
    </row>
    <row r="21" spans="1:10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339">
        <v>24.87</v>
      </c>
      <c r="H21" s="53">
        <v>21.09</v>
      </c>
      <c r="I21" s="54">
        <v>0.72</v>
      </c>
      <c r="J21" s="530">
        <v>290.5</v>
      </c>
    </row>
    <row r="22" spans="1:10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385">
        <v>6.76</v>
      </c>
      <c r="H22" s="90">
        <v>3.93</v>
      </c>
      <c r="I22" s="91">
        <v>41.29</v>
      </c>
      <c r="J22" s="531">
        <v>227.48</v>
      </c>
    </row>
    <row r="23" spans="1:10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241">
        <v>0.25</v>
      </c>
      <c r="H23" s="15">
        <v>0</v>
      </c>
      <c r="I23" s="38">
        <v>12.73</v>
      </c>
      <c r="J23" s="192">
        <v>51.3</v>
      </c>
    </row>
    <row r="24" spans="1:10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241">
        <v>1.52</v>
      </c>
      <c r="H24" s="15">
        <v>0.16</v>
      </c>
      <c r="I24" s="38">
        <v>9.84</v>
      </c>
      <c r="J24" s="260">
        <v>47</v>
      </c>
    </row>
    <row r="25" spans="1:10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275">
        <v>1.32</v>
      </c>
      <c r="H25" s="20">
        <v>0.24</v>
      </c>
      <c r="I25" s="21">
        <v>8.0399999999999991</v>
      </c>
      <c r="J25" s="448">
        <v>39.6</v>
      </c>
    </row>
    <row r="26" spans="1:10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J26" si="2">F18+F19+F20+F22+F23+F24+F25</f>
        <v>830</v>
      </c>
      <c r="G26" s="201">
        <f t="shared" si="2"/>
        <v>39.81</v>
      </c>
      <c r="H26" s="22">
        <f t="shared" si="2"/>
        <v>30.879999999999995</v>
      </c>
      <c r="I26" s="109">
        <f t="shared" si="2"/>
        <v>102.32</v>
      </c>
      <c r="J26" s="476">
        <f t="shared" si="2"/>
        <v>851.06</v>
      </c>
    </row>
    <row r="27" spans="1:10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J27" si="3">F18+F19+F21+F22+F23+F24+F25</f>
        <v>835</v>
      </c>
      <c r="G27" s="306">
        <f t="shared" si="3"/>
        <v>44.51</v>
      </c>
      <c r="H27" s="52">
        <f t="shared" si="3"/>
        <v>31.659999999999997</v>
      </c>
      <c r="I27" s="765">
        <f t="shared" si="3"/>
        <v>100.95000000000002</v>
      </c>
      <c r="J27" s="294">
        <f t="shared" si="3"/>
        <v>867.56</v>
      </c>
    </row>
    <row r="28" spans="1:10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201"/>
      <c r="H28" s="22"/>
      <c r="I28" s="109"/>
      <c r="J28" s="532">
        <f>J26/23.5</f>
        <v>36.215319148936167</v>
      </c>
    </row>
    <row r="29" spans="1:10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435"/>
      <c r="H29" s="436"/>
      <c r="I29" s="480"/>
      <c r="J29" s="533">
        <f>J27/23.5</f>
        <v>36.917446808510633</v>
      </c>
    </row>
    <row r="30" spans="1:10" x14ac:dyDescent="0.25">
      <c r="A30" s="2"/>
      <c r="C30" s="4"/>
      <c r="D30" s="2"/>
      <c r="E30" s="2"/>
      <c r="F30" s="2"/>
      <c r="G30" s="10"/>
      <c r="H30" s="9"/>
      <c r="I30" s="2"/>
      <c r="J30" s="12"/>
    </row>
    <row r="31" spans="1:10" ht="18.75" x14ac:dyDescent="0.25">
      <c r="A31" s="636" t="s">
        <v>66</v>
      </c>
      <c r="B31" s="829"/>
      <c r="C31" s="637"/>
      <c r="D31" s="638"/>
      <c r="E31" s="25"/>
      <c r="F31" s="26"/>
      <c r="G31" s="9"/>
      <c r="H31" s="11"/>
      <c r="I31" s="11"/>
    </row>
    <row r="32" spans="1:10" ht="18.75" x14ac:dyDescent="0.25">
      <c r="A32" s="639" t="s">
        <v>67</v>
      </c>
      <c r="B32" s="825"/>
      <c r="C32" s="640"/>
      <c r="D32" s="640"/>
      <c r="E32" s="25"/>
      <c r="F32" s="26"/>
      <c r="G32" s="11"/>
      <c r="H32" s="11"/>
      <c r="I32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ht="18.75" x14ac:dyDescent="0.25">
      <c r="D34" s="11"/>
      <c r="E34" s="25"/>
      <c r="F34" s="26"/>
      <c r="G34" s="11"/>
      <c r="H34" s="11"/>
      <c r="I34" s="11"/>
    </row>
    <row r="36" spans="4:9" ht="18.75" x14ac:dyDescent="0.25">
      <c r="D36" s="11"/>
      <c r="E36" s="25"/>
      <c r="F36" s="26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  <row r="41" spans="4:9" x14ac:dyDescent="0.25">
      <c r="D41" s="11"/>
      <c r="E41" s="11"/>
      <c r="F41" s="11"/>
      <c r="G41" s="11"/>
      <c r="H41" s="11"/>
      <c r="I41" s="11"/>
    </row>
    <row r="42" spans="4:9" x14ac:dyDescent="0.25">
      <c r="D42" s="11"/>
      <c r="E42" s="11"/>
      <c r="F42" s="11"/>
      <c r="G42" s="11"/>
      <c r="H42" s="11"/>
      <c r="I42" s="11"/>
    </row>
    <row r="43" spans="4:9" x14ac:dyDescent="0.25">
      <c r="D43" s="11"/>
      <c r="E43" s="11"/>
      <c r="F43" s="11"/>
      <c r="G43" s="11"/>
      <c r="H43" s="11"/>
      <c r="I43" s="11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266">
        <v>0.6</v>
      </c>
      <c r="H6" s="36">
        <v>0.6</v>
      </c>
      <c r="I6" s="39">
        <v>14.7</v>
      </c>
      <c r="J6" s="515">
        <v>70.5</v>
      </c>
    </row>
    <row r="7" spans="1:10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573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0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0">
        <v>52.4</v>
      </c>
    </row>
    <row r="11" spans="1:10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79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0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35">
        <v>3.28</v>
      </c>
      <c r="H16" s="508">
        <v>7.81</v>
      </c>
      <c r="I16" s="536">
        <v>21.57</v>
      </c>
      <c r="J16" s="537">
        <v>170.22</v>
      </c>
    </row>
    <row r="17" spans="1:10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2">
        <v>3.33</v>
      </c>
      <c r="H17" s="913">
        <v>3.81</v>
      </c>
      <c r="I17" s="914">
        <v>26.04</v>
      </c>
      <c r="J17" s="915">
        <v>151.12</v>
      </c>
    </row>
    <row r="18" spans="1:10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48">
        <v>39.6</v>
      </c>
    </row>
    <row r="21" spans="1:10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1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78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201"/>
      <c r="H23" s="22"/>
      <c r="I23" s="59"/>
      <c r="J23" s="538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435"/>
      <c r="H24" s="436"/>
      <c r="I24" s="437"/>
      <c r="J24" s="438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6" t="s">
        <v>66</v>
      </c>
      <c r="B27" s="829"/>
      <c r="C27" s="637"/>
      <c r="D27" s="638"/>
      <c r="E27" s="25"/>
      <c r="F27" s="26"/>
      <c r="G27" s="11"/>
      <c r="H27" s="11"/>
      <c r="I27" s="11"/>
    </row>
    <row r="28" spans="1:10" ht="18.75" x14ac:dyDescent="0.25">
      <c r="A28" s="639" t="s">
        <v>67</v>
      </c>
      <c r="B28" s="825"/>
      <c r="C28" s="640"/>
      <c r="D28" s="640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344">
        <v>3.48</v>
      </c>
      <c r="H6" s="46">
        <v>4.43</v>
      </c>
      <c r="I6" s="47">
        <v>0</v>
      </c>
      <c r="J6" s="417">
        <v>54.6</v>
      </c>
    </row>
    <row r="7" spans="1:10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84">
        <v>12.38</v>
      </c>
      <c r="H7" s="420">
        <v>10.59</v>
      </c>
      <c r="I7" s="421">
        <v>16.84</v>
      </c>
      <c r="J7" s="422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7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7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68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78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50"/>
      <c r="H15" s="22"/>
      <c r="I15" s="59"/>
      <c r="J15" s="538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588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419">
        <v>10.47</v>
      </c>
      <c r="H18" s="420">
        <v>12.98</v>
      </c>
      <c r="I18" s="421">
        <v>19.149999999999999</v>
      </c>
      <c r="J18" s="422">
        <v>236.13</v>
      </c>
    </row>
    <row r="19" spans="1:10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0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48">
        <v>39.6</v>
      </c>
    </row>
    <row r="25" spans="1:10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1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565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78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50"/>
      <c r="H27" s="22"/>
      <c r="I27" s="59"/>
      <c r="J27" s="503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491"/>
      <c r="H28" s="436"/>
      <c r="I28" s="437"/>
      <c r="J28" s="553">
        <f>J26/23.5</f>
        <v>33.408510638297876</v>
      </c>
    </row>
    <row r="29" spans="1:10" ht="15.75" x14ac:dyDescent="0.25">
      <c r="A29" s="9"/>
      <c r="B29" s="817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6" t="s">
        <v>66</v>
      </c>
      <c r="B31" s="829"/>
      <c r="C31" s="637"/>
      <c r="D31" s="638"/>
    </row>
    <row r="32" spans="1:10" x14ac:dyDescent="0.25">
      <c r="A32" s="639" t="s">
        <v>67</v>
      </c>
      <c r="B32" s="825"/>
      <c r="C32" s="640"/>
      <c r="D32" s="64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801" t="s">
        <v>27</v>
      </c>
      <c r="H5" s="488" t="s">
        <v>28</v>
      </c>
      <c r="I5" s="802" t="s">
        <v>29</v>
      </c>
      <c r="J5" s="744" t="s">
        <v>30</v>
      </c>
    </row>
    <row r="6" spans="1:10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1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80</v>
      </c>
      <c r="F7" s="635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41">
        <v>0</v>
      </c>
      <c r="H8" s="15">
        <v>0</v>
      </c>
      <c r="I8" s="18">
        <v>17.88</v>
      </c>
      <c r="J8" s="620">
        <v>69.66</v>
      </c>
    </row>
    <row r="9" spans="1:10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1">
        <v>39.6</v>
      </c>
    </row>
    <row r="10" spans="1:10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2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48"/>
      <c r="H12" s="152"/>
      <c r="I12" s="223"/>
      <c r="J12" s="880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412">
        <v>20.45</v>
      </c>
      <c r="H16" s="75">
        <v>19.920000000000002</v>
      </c>
      <c r="I16" s="413">
        <v>1.59</v>
      </c>
      <c r="J16" s="514">
        <v>269.25</v>
      </c>
    </row>
    <row r="17" spans="1:10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419">
        <v>3.31</v>
      </c>
      <c r="H17" s="420">
        <v>5.56</v>
      </c>
      <c r="I17" s="421">
        <v>25.99</v>
      </c>
      <c r="J17" s="422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412">
        <v>3.33</v>
      </c>
      <c r="H18" s="75">
        <v>3.81</v>
      </c>
      <c r="I18" s="413">
        <v>26.04</v>
      </c>
      <c r="J18" s="514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424">
        <f t="shared" ref="G22:J22" si="1">G13+G14+G15+G17+G19+G20+G21</f>
        <v>31.29</v>
      </c>
      <c r="H22" s="425">
        <f t="shared" si="1"/>
        <v>29.459999999999997</v>
      </c>
      <c r="I22" s="426">
        <f t="shared" si="1"/>
        <v>86.44</v>
      </c>
      <c r="J22" s="468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905">
        <f t="shared" ref="G23:J23" si="2">G13+G14+G16+G18+G19+G20+G21</f>
        <v>35.07</v>
      </c>
      <c r="H23" s="906">
        <f t="shared" si="2"/>
        <v>33.769999999999996</v>
      </c>
      <c r="I23" s="904">
        <f t="shared" si="2"/>
        <v>77.39</v>
      </c>
      <c r="J23" s="457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201"/>
      <c r="H24" s="22"/>
      <c r="I24" s="59"/>
      <c r="J24" s="503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435"/>
      <c r="H25" s="436"/>
      <c r="I25" s="437"/>
      <c r="J25" s="553">
        <f>J23/23.5</f>
        <v>31.948510638297872</v>
      </c>
    </row>
    <row r="26" spans="1:10" ht="15.75" x14ac:dyDescent="0.25">
      <c r="A26" s="9"/>
      <c r="B26" s="817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6" t="s">
        <v>66</v>
      </c>
      <c r="B29" s="829"/>
      <c r="C29" s="637"/>
      <c r="D29" s="638"/>
    </row>
    <row r="30" spans="1:10" x14ac:dyDescent="0.25">
      <c r="A30" s="639" t="s">
        <v>67</v>
      </c>
      <c r="B30" s="825"/>
      <c r="C30" s="640"/>
      <c r="D30" s="640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205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66"/>
      <c r="C4" s="388" t="s">
        <v>39</v>
      </c>
      <c r="D4" s="968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67"/>
      <c r="C5" s="96" t="s">
        <v>40</v>
      </c>
      <c r="D5" s="969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202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203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207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208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70" t="s">
        <v>22</v>
      </c>
      <c r="H4" s="971"/>
      <c r="I4" s="972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7"/>
      <c r="D2" s="6"/>
      <c r="E2" s="6"/>
      <c r="F2" s="973">
        <v>44991</v>
      </c>
      <c r="G2" s="973"/>
      <c r="H2" s="974"/>
      <c r="I2" s="97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210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1"/>
      <c r="D2" s="6"/>
      <c r="E2" s="6"/>
      <c r="F2" s="973">
        <v>44992</v>
      </c>
      <c r="G2" s="973"/>
      <c r="H2" s="973"/>
      <c r="I2" s="974"/>
      <c r="J2" s="97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211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75" t="s">
        <v>26</v>
      </c>
      <c r="G4" s="977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76"/>
      <c r="G5" s="978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2023-03-09T19:50:13Z</dcterms:modified>
</cp:coreProperties>
</file>